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180" windowHeight="126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28" i="1" l="1"/>
  <c r="G29" i="1" l="1"/>
  <c r="G30" i="1"/>
  <c r="G26" i="1" l="1"/>
  <c r="G24" i="1"/>
  <c r="G25" i="1"/>
  <c r="G38" i="1"/>
  <c r="G34" i="1"/>
  <c r="G33" i="1"/>
  <c r="G37" i="1"/>
  <c r="G27" i="1"/>
  <c r="G23" i="1"/>
  <c r="G44" i="1"/>
  <c r="G43" i="1"/>
  <c r="G42" i="1"/>
  <c r="A74" i="1"/>
  <c r="G45" i="1" l="1"/>
  <c r="G39" i="1"/>
  <c r="G47" i="1" l="1"/>
</calcChain>
</file>

<file path=xl/sharedStrings.xml><?xml version="1.0" encoding="utf-8"?>
<sst xmlns="http://schemas.openxmlformats.org/spreadsheetml/2006/main" count="58" uniqueCount="54">
  <si>
    <t>Brandenburgischer Ju-Jutsu Verband e.V.</t>
  </si>
  <si>
    <t>Fachverband für moderne Selbstverteidigung und Wettkampf</t>
  </si>
  <si>
    <t>Ort:</t>
  </si>
  <si>
    <t>ausrichtender Verein:</t>
  </si>
  <si>
    <t>K O S T E N A B R E C H N U N G</t>
  </si>
  <si>
    <t>Einnahmen (+)</t>
  </si>
  <si>
    <t>Summe:</t>
  </si>
  <si>
    <t>Ausgaben (-)</t>
  </si>
  <si>
    <t>Hallennutzunggebühr</t>
  </si>
  <si>
    <t>Zu überweisender Betrag:</t>
  </si>
  <si>
    <t>Unterlagen</t>
  </si>
  <si>
    <t>übergeben</t>
  </si>
  <si>
    <t>Datum</t>
  </si>
  <si>
    <t>Ausrichter</t>
  </si>
  <si>
    <t>Stempel</t>
  </si>
  <si>
    <t>Prüfung am:</t>
  </si>
  <si>
    <t>Prüfer 1:</t>
  </si>
  <si>
    <t>Prüfer 2:</t>
  </si>
  <si>
    <t>Kosten der Prüfer (Abrechnung/Quittungen siehe Anhang)</t>
  </si>
  <si>
    <t>Urkunden / Erwachsene</t>
  </si>
  <si>
    <t>davon verschrieben</t>
  </si>
  <si>
    <t>Prüfungsmarken / Erwachsene</t>
  </si>
  <si>
    <t>Hiermit rechnen wir die o.g. Prüfung ab:</t>
  </si>
  <si>
    <t>Hiermit rechnen wir die nachfolgend aufgeführte Prüfung ab:</t>
  </si>
  <si>
    <t>Lothar Spielmann</t>
  </si>
  <si>
    <t xml:space="preserve"> </t>
  </si>
  <si>
    <t>Behördenprüfung (€ 6,-)</t>
  </si>
  <si>
    <t>Prüfung zum 6.2 Kyu i.R. eines Kurses Gewaltprävention ("Nicht-mit-mir!") (€ 5,-)</t>
  </si>
  <si>
    <t>Kursprüfungen "Gewaltprävention" und Behördenprüfungen</t>
  </si>
  <si>
    <t>Prüfungsreferent BJJV e.V.</t>
  </si>
  <si>
    <t>zurück an Prüfungsreferenten/-in</t>
  </si>
  <si>
    <r>
      <t xml:space="preserve">Abrechnungsbogen für </t>
    </r>
    <r>
      <rPr>
        <b/>
        <sz val="12"/>
        <color rgb="FFFF0000"/>
        <rFont val="Arial"/>
        <family val="2"/>
      </rPr>
      <t>Kyu-Vereinsprüfungen</t>
    </r>
    <r>
      <rPr>
        <b/>
        <sz val="12"/>
        <rFont val="Arial"/>
        <family val="2"/>
      </rPr>
      <t xml:space="preserve"> im BJJV e.V.</t>
    </r>
  </si>
  <si>
    <t>weitere Kosten (nur nach Genehmigung durch den/die Prüfungsreferenten/-in)</t>
  </si>
  <si>
    <t>5. und 4. Kyu-Grad Vereinsprüfung  (€ 15,-)</t>
  </si>
  <si>
    <t>3. Kyu-Grad Vereinsprüfung (€ 25,-)</t>
  </si>
  <si>
    <t>Anzahl der Prüfungsteilnehmer/-innen:</t>
  </si>
  <si>
    <t>Kinder und Jugendliche bis einschließlich 14 Jahre:</t>
  </si>
  <si>
    <t>Jugendliche ab 15 Jahre und Erwachsene:</t>
  </si>
  <si>
    <r>
      <t xml:space="preserve">Zwischen- und Vollgurtprüfungen </t>
    </r>
    <r>
      <rPr>
        <b/>
        <sz val="10"/>
        <rFont val="Arial"/>
        <family val="2"/>
      </rPr>
      <t>bis 4. Kyu</t>
    </r>
    <r>
      <rPr>
        <sz val="10"/>
        <rFont val="Arial"/>
        <family val="2"/>
      </rPr>
      <t xml:space="preserve"> (€ 5,-)</t>
    </r>
  </si>
  <si>
    <r>
      <t xml:space="preserve">Übersprungene 1. Zwischenprüfung </t>
    </r>
    <r>
      <rPr>
        <b/>
        <sz val="10"/>
        <rFont val="Arial"/>
        <family val="2"/>
      </rPr>
      <t>bis 4. Kyu</t>
    </r>
    <r>
      <rPr>
        <sz val="10"/>
        <rFont val="Arial"/>
        <family val="2"/>
      </rPr>
      <t xml:space="preserve"> (€ 10,-)</t>
    </r>
  </si>
  <si>
    <r>
      <t xml:space="preserve">Vollgurtprüfung mit nur </t>
    </r>
    <r>
      <rPr>
        <u/>
        <sz val="10"/>
        <rFont val="Arial"/>
        <family val="2"/>
      </rPr>
      <t>einer</t>
    </r>
    <r>
      <rPr>
        <sz val="10"/>
        <rFont val="Arial"/>
        <family val="2"/>
      </rPr>
      <t xml:space="preserve"> Zwischenprüfung </t>
    </r>
    <r>
      <rPr>
        <b/>
        <sz val="10"/>
        <rFont val="Arial"/>
        <family val="2"/>
      </rPr>
      <t>bis 4. Kyu</t>
    </r>
    <r>
      <rPr>
        <sz val="10"/>
        <rFont val="Arial"/>
        <family val="2"/>
      </rPr>
      <t xml:space="preserve"> (€ 10,-)</t>
    </r>
  </si>
  <si>
    <r>
      <t xml:space="preserve">Vollgurtprüfung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Zwischenprüfungen </t>
    </r>
    <r>
      <rPr>
        <b/>
        <sz val="10"/>
        <rFont val="Arial"/>
        <family val="2"/>
      </rPr>
      <t>bis 4. Kyu</t>
    </r>
    <r>
      <rPr>
        <sz val="10"/>
        <rFont val="Arial"/>
        <family val="2"/>
      </rPr>
      <t xml:space="preserve"> (€ 15,-)</t>
    </r>
  </si>
  <si>
    <r>
      <t xml:space="preserve">Zwischenprüfung </t>
    </r>
    <r>
      <rPr>
        <b/>
        <sz val="10"/>
        <rFont val="Arial"/>
        <family val="2"/>
      </rPr>
      <t>zum 3. Kyu</t>
    </r>
    <r>
      <rPr>
        <sz val="10"/>
        <rFont val="Arial"/>
        <family val="2"/>
      </rPr>
      <t xml:space="preserve"> (€ 12,50)</t>
    </r>
  </si>
  <si>
    <r>
      <t xml:space="preserve">Vollgurtprüfung </t>
    </r>
    <r>
      <rPr>
        <u/>
        <sz val="10"/>
        <rFont val="Arial"/>
        <family val="2"/>
      </rPr>
      <t>mit</t>
    </r>
    <r>
      <rPr>
        <sz val="10"/>
        <rFont val="Arial"/>
        <family val="2"/>
      </rPr>
      <t xml:space="preserve"> Zwischenprüfung </t>
    </r>
    <r>
      <rPr>
        <b/>
        <sz val="10"/>
        <rFont val="Arial"/>
        <family val="2"/>
      </rPr>
      <t>zum 3. Kyu</t>
    </r>
    <r>
      <rPr>
        <sz val="10"/>
        <rFont val="Arial"/>
        <family val="2"/>
      </rPr>
      <t xml:space="preserve"> (€ 12,50)</t>
    </r>
  </si>
  <si>
    <r>
      <t xml:space="preserve">Vollgurtprüfung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Zwischenprüfung</t>
    </r>
    <r>
      <rPr>
        <b/>
        <sz val="10"/>
        <rFont val="Arial"/>
        <family val="2"/>
      </rPr>
      <t xml:space="preserve"> zum 3. Kyu</t>
    </r>
    <r>
      <rPr>
        <sz val="10"/>
        <rFont val="Arial"/>
        <family val="2"/>
      </rPr>
      <t xml:space="preserve"> (€ 25,-)</t>
    </r>
  </si>
  <si>
    <r>
      <t xml:space="preserve">Zwischenprüfung </t>
    </r>
    <r>
      <rPr>
        <b/>
        <sz val="10"/>
        <rFont val="Arial"/>
        <family val="2"/>
      </rPr>
      <t>zum 3.1 Kyu</t>
    </r>
    <r>
      <rPr>
        <sz val="10"/>
        <rFont val="Arial"/>
        <family val="2"/>
      </rPr>
      <t xml:space="preserve"> (€ 17,50)</t>
    </r>
  </si>
  <si>
    <r>
      <t xml:space="preserve">Der zu überweisende Betrag ist bitte auf das Konto des BJJV e.V. 
</t>
    </r>
    <r>
      <rPr>
        <b/>
        <sz val="12"/>
        <color rgb="FFFF0000"/>
        <rFont val="Arial"/>
        <family val="2"/>
      </rPr>
      <t xml:space="preserve">IBAN: DE97 1605 0000 3601 0437 84, SWIFT-BIC: WELADED1PMB </t>
    </r>
    <r>
      <rPr>
        <b/>
        <sz val="12"/>
        <rFont val="Arial"/>
        <family val="2"/>
      </rPr>
      <t>(Mittelbrandenburgische Sparkasse Potsdam) unter Angabe von Prüfungsdatum und ausrichtendem Verein einzuzahlen.</t>
    </r>
  </si>
  <si>
    <r>
      <t xml:space="preserve">Die </t>
    </r>
    <r>
      <rPr>
        <b/>
        <sz val="12"/>
        <color theme="1"/>
        <rFont val="Arial"/>
        <family val="2"/>
      </rPr>
      <t>Einnahmen</t>
    </r>
    <r>
      <rPr>
        <sz val="12"/>
        <color theme="1"/>
        <rFont val="Arial"/>
        <family val="2"/>
      </rPr>
      <t xml:space="preserve"> sind abzüglich der Prüferkosten, der Hallennutzungsgebühr und eventueller weiterer Kosten 
bis </t>
    </r>
    <r>
      <rPr>
        <b/>
        <u/>
        <sz val="12"/>
        <color rgb="FFFF0000"/>
        <rFont val="Arial"/>
        <family val="2"/>
      </rPr>
      <t>spätestens 14 Tage nach Prüfungstermin</t>
    </r>
    <r>
      <rPr>
        <b/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auf das </t>
    </r>
    <r>
      <rPr>
        <b/>
        <sz val="12"/>
        <color theme="1"/>
        <rFont val="Arial"/>
        <family val="2"/>
      </rPr>
      <t>Konto des BJJV e.V.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 xml:space="preserve">(Kontoverbindung siehe Vorderseite) </t>
    </r>
    <r>
      <rPr>
        <sz val="12"/>
        <color theme="1"/>
        <rFont val="Arial"/>
        <family val="2"/>
      </rPr>
      <t>zu überweisen.</t>
    </r>
  </si>
  <si>
    <t>Prüfungsmarken / Kinder + Jgd.</t>
  </si>
  <si>
    <t>Urkunden / Kinder + Jgd.</t>
  </si>
  <si>
    <t>Abrechnungsbogen</t>
  </si>
  <si>
    <t>Prüfungslisten</t>
  </si>
  <si>
    <r>
      <t xml:space="preserve">Die </t>
    </r>
    <r>
      <rPr>
        <b/>
        <sz val="12"/>
        <color theme="1"/>
        <rFont val="Arial"/>
        <family val="2"/>
      </rPr>
      <t>Prüfungsunterlagen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(Abrechnungsbogen, nicht benötigte oder verschriebene Urkunden/Prüfungsmarken sowie die ausgefüllten und unterschriebenen Prüfungslisten) </t>
    </r>
    <r>
      <rPr>
        <sz val="12"/>
        <color theme="1"/>
        <rFont val="Arial"/>
        <family val="2"/>
      </rPr>
      <t xml:space="preserve">sind bitte zusammen mit sämtlichen </t>
    </r>
    <r>
      <rPr>
        <b/>
        <sz val="12"/>
        <color theme="1"/>
        <rFont val="Arial"/>
        <family val="2"/>
      </rPr>
      <t>Abrechnungen</t>
    </r>
    <r>
      <rPr>
        <sz val="12"/>
        <color theme="1"/>
        <rFont val="Arial"/>
        <family val="2"/>
      </rPr>
      <t xml:space="preserve"> und </t>
    </r>
    <r>
      <rPr>
        <b/>
        <sz val="12"/>
        <color theme="1"/>
        <rFont val="Arial"/>
        <family val="2"/>
      </rPr>
      <t>Quittungen,</t>
    </r>
    <r>
      <rPr>
        <sz val="12"/>
        <color theme="1"/>
        <rFont val="Arial"/>
        <family val="2"/>
      </rPr>
      <t xml:space="preserve"> dem ausgedruckten </t>
    </r>
    <r>
      <rPr>
        <b/>
        <sz val="12"/>
        <color theme="1"/>
        <rFont val="Arial"/>
        <family val="2"/>
      </rPr>
      <t>Überweisungsbeleg</t>
    </r>
    <r>
      <rPr>
        <sz val="12"/>
        <color theme="1"/>
        <rFont val="Arial"/>
        <family val="2"/>
      </rPr>
      <t xml:space="preserve"> sowie ggf. einer Kopie des Hallennutzungsvertrages bis 
</t>
    </r>
    <r>
      <rPr>
        <b/>
        <u/>
        <sz val="12"/>
        <color rgb="FFFF0000"/>
        <rFont val="Arial"/>
        <family val="2"/>
      </rPr>
      <t>spätestens 14 Tage nach Prüfungstermin</t>
    </r>
    <r>
      <rPr>
        <sz val="12"/>
        <color theme="1"/>
        <rFont val="Arial"/>
        <family val="2"/>
      </rPr>
      <t xml:space="preserve"> dem/der </t>
    </r>
    <r>
      <rPr>
        <b/>
        <sz val="12"/>
        <color theme="1"/>
        <rFont val="Arial"/>
        <family val="2"/>
      </rPr>
      <t>Prüfungsreferenten/-in</t>
    </r>
    <r>
      <rPr>
        <sz val="12"/>
        <color theme="1"/>
        <rFont val="Arial"/>
        <family val="2"/>
      </rPr>
      <t xml:space="preserve"> zu übersenden.</t>
    </r>
  </si>
  <si>
    <r>
      <t xml:space="preserve">Abrechnungsbogen für </t>
    </r>
    <r>
      <rPr>
        <b/>
        <u/>
        <sz val="12"/>
        <color rgb="FFFF0000"/>
        <rFont val="Arial"/>
        <family val="2"/>
      </rPr>
      <t>Ju-Jutsu</t>
    </r>
    <r>
      <rPr>
        <b/>
        <sz val="12"/>
        <color rgb="FFFF0000"/>
        <rFont val="Arial"/>
        <family val="2"/>
      </rPr>
      <t xml:space="preserve"> Kyu-Vereinsprüfungen</t>
    </r>
    <r>
      <rPr>
        <b/>
        <sz val="12"/>
        <rFont val="Arial"/>
        <family val="2"/>
      </rPr>
      <t xml:space="preserve"> im BJJV e.V.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</si>
</sst>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color rgb="FFFF0000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64" fontId="2" fillId="2" borderId="1" xfId="1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164" fontId="0" fillId="2" borderId="0" xfId="0" applyNumberFormat="1" applyFill="1"/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Alignment="1">
      <alignment horizontal="left" wrapText="1"/>
    </xf>
    <xf numFmtId="164" fontId="2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3" borderId="0" xfId="0" applyFill="1" applyBorder="1"/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164" fontId="5" fillId="7" borderId="3" xfId="0" applyNumberFormat="1" applyFont="1" applyFill="1" applyBorder="1" applyAlignment="1">
      <alignment horizontal="right"/>
    </xf>
    <xf numFmtId="0" fontId="0" fillId="0" borderId="0" xfId="0" applyFill="1"/>
    <xf numFmtId="164" fontId="5" fillId="5" borderId="3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0" fillId="0" borderId="0" xfId="0" applyFill="1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12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6" fillId="5" borderId="11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16" fillId="10" borderId="11" xfId="0" applyFont="1" applyFill="1" applyBorder="1" applyAlignment="1">
      <alignment horizontal="left" vertical="center"/>
    </xf>
    <xf numFmtId="0" fontId="16" fillId="10" borderId="13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6" fillId="9" borderId="20" xfId="0" applyFont="1" applyFill="1" applyBorder="1" applyAlignment="1">
      <alignment horizontal="left" vertical="center"/>
    </xf>
    <xf numFmtId="0" fontId="16" fillId="9" borderId="14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66675</xdr:rowOff>
    </xdr:from>
    <xdr:to>
      <xdr:col>1</xdr:col>
      <xdr:colOff>609600</xdr:colOff>
      <xdr:row>4</xdr:row>
      <xdr:rowOff>104775</xdr:rowOff>
    </xdr:to>
    <xdr:pic>
      <xdr:nvPicPr>
        <xdr:cNvPr id="10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66675"/>
          <a:ext cx="1095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50</xdr:row>
      <xdr:rowOff>66675</xdr:rowOff>
    </xdr:from>
    <xdr:to>
      <xdr:col>1</xdr:col>
      <xdr:colOff>609600</xdr:colOff>
      <xdr:row>54</xdr:row>
      <xdr:rowOff>28575</xdr:rowOff>
    </xdr:to>
    <xdr:pic>
      <xdr:nvPicPr>
        <xdr:cNvPr id="10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1325225"/>
          <a:ext cx="1095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view="pageLayout" topLeftCell="A37" zoomScale="145" zoomScaleNormal="115" zoomScaleSheetLayoutView="100" zoomScalePageLayoutView="145" workbookViewId="0">
      <selection activeCell="A45" sqref="A45:G49"/>
    </sheetView>
  </sheetViews>
  <sheetFormatPr baseColWidth="10" defaultRowHeight="12.75" x14ac:dyDescent="0.2"/>
  <cols>
    <col min="3" max="3" width="12.140625" customWidth="1"/>
    <col min="4" max="4" width="28.140625" bestFit="1" customWidth="1"/>
    <col min="5" max="5" width="21.85546875" customWidth="1"/>
  </cols>
  <sheetData>
    <row r="1" spans="1:7" s="2" customFormat="1" x14ac:dyDescent="0.2">
      <c r="A1" s="48"/>
      <c r="B1" s="48"/>
      <c r="C1" s="48"/>
      <c r="D1" s="48"/>
      <c r="E1" s="48"/>
      <c r="F1" s="48"/>
      <c r="G1" s="48"/>
    </row>
    <row r="2" spans="1:7" s="2" customFormat="1" ht="15.75" x14ac:dyDescent="0.25">
      <c r="A2" s="54" t="s">
        <v>0</v>
      </c>
      <c r="B2" s="54"/>
      <c r="C2" s="54"/>
      <c r="D2" s="54"/>
      <c r="E2" s="54"/>
      <c r="F2" s="54"/>
      <c r="G2" s="54"/>
    </row>
    <row r="3" spans="1:7" s="2" customFormat="1" x14ac:dyDescent="0.2">
      <c r="A3" s="51" t="s">
        <v>1</v>
      </c>
      <c r="B3" s="51"/>
      <c r="C3" s="51"/>
      <c r="D3" s="51"/>
      <c r="E3" s="51"/>
      <c r="F3" s="51"/>
      <c r="G3" s="51"/>
    </row>
    <row r="4" spans="1:7" s="2" customFormat="1" x14ac:dyDescent="0.2">
      <c r="A4" s="48"/>
      <c r="B4" s="48"/>
      <c r="C4" s="48"/>
      <c r="D4" s="48"/>
      <c r="E4" s="48"/>
      <c r="F4" s="48"/>
      <c r="G4" s="48"/>
    </row>
    <row r="5" spans="1:7" s="2" customFormat="1" x14ac:dyDescent="0.2">
      <c r="A5" s="48"/>
      <c r="B5" s="48"/>
      <c r="C5" s="48"/>
      <c r="D5" s="48"/>
      <c r="E5" s="48"/>
      <c r="F5" s="48"/>
      <c r="G5" s="48"/>
    </row>
    <row r="6" spans="1:7" s="2" customFormat="1" x14ac:dyDescent="0.2">
      <c r="A6" s="48"/>
      <c r="B6" s="48"/>
      <c r="C6" s="48"/>
      <c r="D6" s="48"/>
      <c r="E6" s="48"/>
      <c r="F6" s="48"/>
      <c r="G6" s="48"/>
    </row>
    <row r="7" spans="1:7" s="2" customFormat="1" ht="15.75" x14ac:dyDescent="0.25">
      <c r="A7" s="87" t="s">
        <v>53</v>
      </c>
      <c r="B7" s="87"/>
      <c r="C7" s="87"/>
      <c r="D7" s="87"/>
      <c r="E7" s="87"/>
      <c r="F7" s="87"/>
      <c r="G7" s="87"/>
    </row>
    <row r="8" spans="1:7" s="2" customFormat="1" x14ac:dyDescent="0.2">
      <c r="A8" s="48"/>
      <c r="B8" s="48"/>
      <c r="C8" s="48"/>
      <c r="D8" s="48"/>
      <c r="E8" s="48"/>
      <c r="F8" s="48"/>
      <c r="G8" s="48"/>
    </row>
    <row r="9" spans="1:7" s="2" customFormat="1" x14ac:dyDescent="0.2">
      <c r="A9" s="48" t="s">
        <v>23</v>
      </c>
      <c r="B9" s="48"/>
      <c r="C9" s="48"/>
      <c r="D9" s="48"/>
      <c r="E9" s="48"/>
      <c r="F9" s="48"/>
      <c r="G9" s="48"/>
    </row>
    <row r="10" spans="1:7" s="2" customFormat="1" x14ac:dyDescent="0.2">
      <c r="A10" s="48"/>
      <c r="B10" s="48"/>
      <c r="C10" s="48"/>
      <c r="D10" s="48"/>
      <c r="E10" s="48"/>
      <c r="F10" s="48"/>
      <c r="G10" s="48"/>
    </row>
    <row r="11" spans="1:7" s="2" customFormat="1" ht="21" customHeight="1" x14ac:dyDescent="0.2">
      <c r="A11" s="62" t="s">
        <v>15</v>
      </c>
      <c r="B11" s="62"/>
      <c r="C11" s="86"/>
      <c r="D11" s="86"/>
      <c r="E11" s="86"/>
      <c r="F11" s="48"/>
      <c r="G11" s="48"/>
    </row>
    <row r="12" spans="1:7" s="2" customFormat="1" ht="21" customHeight="1" x14ac:dyDescent="0.2">
      <c r="A12" s="62" t="s">
        <v>2</v>
      </c>
      <c r="B12" s="62"/>
      <c r="C12" s="63"/>
      <c r="D12" s="63"/>
      <c r="E12" s="63"/>
      <c r="F12" s="48"/>
      <c r="G12" s="48"/>
    </row>
    <row r="13" spans="1:7" s="2" customFormat="1" ht="21" customHeight="1" x14ac:dyDescent="0.2">
      <c r="A13" s="62" t="s">
        <v>3</v>
      </c>
      <c r="B13" s="62"/>
      <c r="C13" s="63"/>
      <c r="D13" s="63"/>
      <c r="E13" s="63"/>
      <c r="F13" s="48"/>
      <c r="G13" s="48"/>
    </row>
    <row r="14" spans="1:7" s="2" customFormat="1" ht="21" customHeight="1" x14ac:dyDescent="0.2">
      <c r="A14" s="62" t="s">
        <v>16</v>
      </c>
      <c r="B14" s="62"/>
      <c r="C14" s="89"/>
      <c r="D14" s="89"/>
      <c r="E14" s="89"/>
      <c r="F14" s="48"/>
      <c r="G14" s="48"/>
    </row>
    <row r="15" spans="1:7" s="2" customFormat="1" ht="21" customHeight="1" x14ac:dyDescent="0.2">
      <c r="A15" s="62" t="s">
        <v>17</v>
      </c>
      <c r="B15" s="62"/>
      <c r="C15" s="63"/>
      <c r="D15" s="63"/>
      <c r="E15" s="63"/>
      <c r="F15" s="48"/>
      <c r="G15" s="48"/>
    </row>
    <row r="16" spans="1:7" s="2" customFormat="1" x14ac:dyDescent="0.2">
      <c r="A16" s="64"/>
      <c r="B16" s="64"/>
      <c r="C16" s="64"/>
      <c r="D16" s="64"/>
      <c r="E16" s="64"/>
      <c r="F16" s="64"/>
      <c r="G16" s="64"/>
    </row>
    <row r="17" spans="1:7" s="2" customFormat="1" x14ac:dyDescent="0.2">
      <c r="A17" s="65" t="s">
        <v>4</v>
      </c>
      <c r="B17" s="65"/>
      <c r="C17" s="65"/>
      <c r="D17" s="65"/>
      <c r="E17" s="65"/>
      <c r="F17" s="65"/>
      <c r="G17" s="65"/>
    </row>
    <row r="18" spans="1:7" s="2" customFormat="1" x14ac:dyDescent="0.2">
      <c r="A18" s="66"/>
      <c r="B18" s="66"/>
      <c r="C18" s="66"/>
      <c r="D18" s="66"/>
      <c r="E18" s="66"/>
      <c r="F18" s="66"/>
      <c r="G18" s="66"/>
    </row>
    <row r="19" spans="1:7" s="2" customFormat="1" x14ac:dyDescent="0.2">
      <c r="A19" s="67" t="s">
        <v>5</v>
      </c>
      <c r="B19" s="67"/>
      <c r="C19" s="67"/>
      <c r="D19" s="67"/>
      <c r="E19" s="67"/>
      <c r="F19" s="67"/>
      <c r="G19" s="67"/>
    </row>
    <row r="20" spans="1:7" s="2" customFormat="1" x14ac:dyDescent="0.2">
      <c r="A20" s="98" t="s">
        <v>35</v>
      </c>
      <c r="B20" s="98"/>
      <c r="C20" s="98"/>
      <c r="D20" s="98"/>
      <c r="E20" s="98"/>
      <c r="F20" s="98"/>
      <c r="G20" s="98"/>
    </row>
    <row r="21" spans="1:7" s="2" customFormat="1" ht="9.9499999999999993" customHeight="1" thickBot="1" x14ac:dyDescent="0.25">
      <c r="A21" s="20"/>
      <c r="B21" s="20"/>
      <c r="C21" s="20"/>
      <c r="D21" s="20"/>
      <c r="E21" s="20"/>
      <c r="F21" s="20"/>
      <c r="G21" s="20"/>
    </row>
    <row r="22" spans="1:7" s="2" customFormat="1" ht="21" customHeight="1" thickBot="1" x14ac:dyDescent="0.25">
      <c r="A22" s="59" t="s">
        <v>36</v>
      </c>
      <c r="B22" s="60"/>
      <c r="C22" s="60"/>
      <c r="D22" s="61"/>
      <c r="E22" s="20"/>
      <c r="F22" s="20"/>
      <c r="G22" s="20"/>
    </row>
    <row r="23" spans="1:7" s="2" customFormat="1" ht="21" customHeight="1" x14ac:dyDescent="0.2">
      <c r="A23" s="4">
        <v>0</v>
      </c>
      <c r="B23" s="50" t="s">
        <v>38</v>
      </c>
      <c r="C23" s="50"/>
      <c r="D23" s="50"/>
      <c r="E23" s="50"/>
      <c r="F23" s="50"/>
      <c r="G23" s="6">
        <f>A23*5</f>
        <v>0</v>
      </c>
    </row>
    <row r="24" spans="1:7" s="2" customFormat="1" ht="21" customHeight="1" x14ac:dyDescent="0.2">
      <c r="A24" s="4">
        <v>0</v>
      </c>
      <c r="B24" s="50" t="s">
        <v>39</v>
      </c>
      <c r="C24" s="50"/>
      <c r="D24" s="50"/>
      <c r="E24" s="5"/>
      <c r="F24" s="5"/>
      <c r="G24" s="6">
        <f>A24*10</f>
        <v>0</v>
      </c>
    </row>
    <row r="25" spans="1:7" s="2" customFormat="1" ht="21" customHeight="1" x14ac:dyDescent="0.2">
      <c r="A25" s="4">
        <v>0</v>
      </c>
      <c r="B25" s="50" t="s">
        <v>40</v>
      </c>
      <c r="C25" s="50"/>
      <c r="D25" s="50"/>
      <c r="E25" s="26"/>
      <c r="F25" s="26"/>
      <c r="G25" s="6">
        <f>A25*10</f>
        <v>0</v>
      </c>
    </row>
    <row r="26" spans="1:7" s="2" customFormat="1" ht="21" customHeight="1" x14ac:dyDescent="0.2">
      <c r="A26" s="4">
        <v>0</v>
      </c>
      <c r="B26" s="50" t="s">
        <v>41</v>
      </c>
      <c r="C26" s="50"/>
      <c r="D26" s="50"/>
      <c r="E26" s="5"/>
      <c r="F26" s="5"/>
      <c r="G26" s="6">
        <f>A26*15</f>
        <v>0</v>
      </c>
    </row>
    <row r="27" spans="1:7" s="2" customFormat="1" ht="21" customHeight="1" x14ac:dyDescent="0.2">
      <c r="A27" s="4">
        <v>0</v>
      </c>
      <c r="B27" s="50" t="s">
        <v>42</v>
      </c>
      <c r="C27" s="50"/>
      <c r="D27" s="50"/>
      <c r="E27" s="50"/>
      <c r="F27" s="50"/>
      <c r="G27" s="6">
        <f>A27*12.5</f>
        <v>0</v>
      </c>
    </row>
    <row r="28" spans="1:7" s="2" customFormat="1" ht="21" customHeight="1" x14ac:dyDescent="0.2">
      <c r="A28" s="4">
        <v>0</v>
      </c>
      <c r="B28" s="50" t="s">
        <v>43</v>
      </c>
      <c r="C28" s="50"/>
      <c r="D28" s="50"/>
      <c r="E28" s="31"/>
      <c r="F28" s="31"/>
      <c r="G28" s="6">
        <f>A28*12.5</f>
        <v>0</v>
      </c>
    </row>
    <row r="29" spans="1:7" s="2" customFormat="1" ht="21" customHeight="1" x14ac:dyDescent="0.2">
      <c r="A29" s="4">
        <v>0</v>
      </c>
      <c r="B29" s="50" t="s">
        <v>44</v>
      </c>
      <c r="C29" s="50"/>
      <c r="D29" s="50"/>
      <c r="E29" s="50"/>
      <c r="F29" s="50"/>
      <c r="G29" s="6">
        <f>A29*25</f>
        <v>0</v>
      </c>
    </row>
    <row r="30" spans="1:7" s="2" customFormat="1" ht="21" customHeight="1" x14ac:dyDescent="0.2">
      <c r="A30" s="4">
        <v>0</v>
      </c>
      <c r="B30" s="50" t="s">
        <v>45</v>
      </c>
      <c r="C30" s="50"/>
      <c r="D30" s="50"/>
      <c r="E30" s="50"/>
      <c r="F30" s="50"/>
      <c r="G30" s="6">
        <f>A30*17.5</f>
        <v>0</v>
      </c>
    </row>
    <row r="31" spans="1:7" s="28" customFormat="1" ht="9.9499999999999993" customHeight="1" thickBot="1" x14ac:dyDescent="0.25">
      <c r="A31" s="88"/>
      <c r="B31" s="88"/>
      <c r="C31" s="88"/>
      <c r="D31" s="88"/>
      <c r="E31" s="88"/>
      <c r="F31" s="88"/>
      <c r="G31" s="88"/>
    </row>
    <row r="32" spans="1:7" s="23" customFormat="1" ht="21" customHeight="1" thickBot="1" x14ac:dyDescent="0.25">
      <c r="A32" s="59" t="s">
        <v>37</v>
      </c>
      <c r="B32" s="60"/>
      <c r="C32" s="60"/>
      <c r="D32" s="61"/>
      <c r="E32" s="22"/>
      <c r="F32" s="22"/>
      <c r="G32" s="21"/>
    </row>
    <row r="33" spans="1:7" s="2" customFormat="1" ht="21" customHeight="1" x14ac:dyDescent="0.2">
      <c r="A33" s="4">
        <v>0</v>
      </c>
      <c r="B33" s="50" t="s">
        <v>33</v>
      </c>
      <c r="C33" s="50"/>
      <c r="D33" s="50"/>
      <c r="E33" s="50"/>
      <c r="F33" s="50"/>
      <c r="G33" s="6">
        <f>A33*15</f>
        <v>0</v>
      </c>
    </row>
    <row r="34" spans="1:7" s="2" customFormat="1" ht="21" customHeight="1" x14ac:dyDescent="0.2">
      <c r="A34" s="7">
        <v>0</v>
      </c>
      <c r="B34" s="50" t="s">
        <v>34</v>
      </c>
      <c r="C34" s="50"/>
      <c r="D34" s="50"/>
      <c r="E34" s="50"/>
      <c r="F34" s="50"/>
      <c r="G34" s="6">
        <f>A34*25</f>
        <v>0</v>
      </c>
    </row>
    <row r="35" spans="1:7" s="28" customFormat="1" ht="9.9499999999999993" customHeight="1" thickBot="1" x14ac:dyDescent="0.25">
      <c r="A35" s="88"/>
      <c r="B35" s="88"/>
      <c r="C35" s="88"/>
      <c r="D35" s="88"/>
      <c r="E35" s="88"/>
      <c r="F35" s="88"/>
      <c r="G35" s="88"/>
    </row>
    <row r="36" spans="1:7" s="2" customFormat="1" ht="21" customHeight="1" thickBot="1" x14ac:dyDescent="0.25">
      <c r="A36" s="59" t="s">
        <v>28</v>
      </c>
      <c r="B36" s="60"/>
      <c r="C36" s="60"/>
      <c r="D36" s="61"/>
      <c r="E36" s="1"/>
      <c r="F36" s="1"/>
      <c r="G36" s="1"/>
    </row>
    <row r="37" spans="1:7" s="2" customFormat="1" ht="21" customHeight="1" x14ac:dyDescent="0.2">
      <c r="A37" s="4">
        <v>0</v>
      </c>
      <c r="B37" s="50" t="s">
        <v>27</v>
      </c>
      <c r="C37" s="50"/>
      <c r="D37" s="50"/>
      <c r="E37" s="50"/>
      <c r="F37" s="50"/>
      <c r="G37" s="6">
        <f>A37*5</f>
        <v>0</v>
      </c>
    </row>
    <row r="38" spans="1:7" s="2" customFormat="1" ht="21" customHeight="1" x14ac:dyDescent="0.2">
      <c r="A38" s="15">
        <v>0</v>
      </c>
      <c r="B38" s="50" t="s">
        <v>26</v>
      </c>
      <c r="C38" s="90"/>
      <c r="D38" s="90"/>
      <c r="E38" s="90"/>
      <c r="F38" s="90"/>
      <c r="G38" s="6">
        <f>A38*6</f>
        <v>0</v>
      </c>
    </row>
    <row r="39" spans="1:7" s="2" customFormat="1" ht="21" customHeight="1" thickBot="1" x14ac:dyDescent="0.25">
      <c r="A39" s="47" t="s">
        <v>6</v>
      </c>
      <c r="B39" s="47"/>
      <c r="C39" s="47"/>
      <c r="D39" s="47"/>
      <c r="E39" s="47"/>
      <c r="F39" s="47"/>
      <c r="G39" s="29">
        <f>SUM(G23:G38)</f>
        <v>0</v>
      </c>
    </row>
    <row r="40" spans="1:7" s="2" customFormat="1" ht="13.5" thickTop="1" x14ac:dyDescent="0.2">
      <c r="A40" s="48"/>
      <c r="B40" s="48"/>
      <c r="C40" s="48"/>
      <c r="D40" s="48"/>
      <c r="E40" s="48"/>
      <c r="F40" s="48"/>
      <c r="G40" s="48"/>
    </row>
    <row r="41" spans="1:7" s="2" customFormat="1" x14ac:dyDescent="0.2">
      <c r="A41" s="97" t="s">
        <v>7</v>
      </c>
      <c r="B41" s="97"/>
      <c r="C41" s="97"/>
      <c r="D41" s="97"/>
      <c r="E41" s="97"/>
      <c r="F41" s="97"/>
      <c r="G41" s="97"/>
    </row>
    <row r="42" spans="1:7" s="2" customFormat="1" ht="21" customHeight="1" x14ac:dyDescent="0.2">
      <c r="A42" s="4">
        <v>0</v>
      </c>
      <c r="B42" s="50" t="s">
        <v>18</v>
      </c>
      <c r="C42" s="50"/>
      <c r="D42" s="50"/>
      <c r="E42" s="50"/>
      <c r="F42" s="50"/>
      <c r="G42" s="6">
        <f>(A42)</f>
        <v>0</v>
      </c>
    </row>
    <row r="43" spans="1:7" s="2" customFormat="1" ht="21" customHeight="1" x14ac:dyDescent="0.2">
      <c r="A43" s="7">
        <v>0</v>
      </c>
      <c r="B43" s="50" t="s">
        <v>8</v>
      </c>
      <c r="C43" s="50"/>
      <c r="D43" s="50"/>
      <c r="E43" s="50"/>
      <c r="F43" s="50"/>
      <c r="G43" s="6">
        <f>(A43)</f>
        <v>0</v>
      </c>
    </row>
    <row r="44" spans="1:7" s="2" customFormat="1" ht="21" customHeight="1" x14ac:dyDescent="0.2">
      <c r="A44" s="7">
        <v>0</v>
      </c>
      <c r="B44" s="50" t="s">
        <v>32</v>
      </c>
      <c r="C44" s="50"/>
      <c r="D44" s="50"/>
      <c r="E44" s="50"/>
      <c r="F44" s="50"/>
      <c r="G44" s="6">
        <f>(A44)</f>
        <v>0</v>
      </c>
    </row>
    <row r="45" spans="1:7" s="2" customFormat="1" ht="21" customHeight="1" thickBot="1" x14ac:dyDescent="0.25">
      <c r="A45" s="47" t="s">
        <v>6</v>
      </c>
      <c r="B45" s="47"/>
      <c r="C45" s="47"/>
      <c r="D45" s="47"/>
      <c r="E45" s="47"/>
      <c r="F45" s="47"/>
      <c r="G45" s="27">
        <f>SUM(G42:G44)</f>
        <v>0</v>
      </c>
    </row>
    <row r="46" spans="1:7" s="2" customFormat="1" ht="14.25" thickTop="1" thickBot="1" x14ac:dyDescent="0.25">
      <c r="A46" s="48"/>
      <c r="B46" s="48"/>
      <c r="C46" s="48"/>
      <c r="D46" s="48"/>
      <c r="E46" s="48"/>
      <c r="F46" s="48"/>
      <c r="G46" s="48"/>
    </row>
    <row r="47" spans="1:7" s="2" customFormat="1" ht="21" customHeight="1" thickTop="1" thickBot="1" x14ac:dyDescent="0.25">
      <c r="A47" s="49" t="s">
        <v>9</v>
      </c>
      <c r="B47" s="49"/>
      <c r="C47" s="49"/>
      <c r="D47" s="49"/>
      <c r="E47" s="49"/>
      <c r="F47" s="49"/>
      <c r="G47" s="30">
        <f>(G39-G45)</f>
        <v>0</v>
      </c>
    </row>
    <row r="48" spans="1:7" s="2" customFormat="1" ht="14.25" thickTop="1" thickBot="1" x14ac:dyDescent="0.25">
      <c r="A48" s="55"/>
      <c r="B48" s="55"/>
      <c r="C48" s="55"/>
      <c r="D48" s="55"/>
      <c r="E48" s="55"/>
      <c r="F48" s="55"/>
      <c r="G48" s="55"/>
    </row>
    <row r="49" spans="1:7" s="2" customFormat="1" ht="54" customHeight="1" thickBot="1" x14ac:dyDescent="0.25">
      <c r="A49" s="56" t="s">
        <v>46</v>
      </c>
      <c r="B49" s="57"/>
      <c r="C49" s="57"/>
      <c r="D49" s="57"/>
      <c r="E49" s="57"/>
      <c r="F49" s="57"/>
      <c r="G49" s="58"/>
    </row>
    <row r="50" spans="1:7" s="2" customFormat="1" ht="15" customHeight="1" x14ac:dyDescent="0.2">
      <c r="A50" s="18"/>
      <c r="B50" s="52"/>
      <c r="C50" s="52"/>
      <c r="D50" s="13"/>
      <c r="E50" s="13"/>
      <c r="F50" s="53"/>
      <c r="G50" s="53"/>
    </row>
    <row r="51" spans="1:7" s="2" customFormat="1" ht="15" customHeight="1" x14ac:dyDescent="0.2">
      <c r="A51" s="48"/>
      <c r="B51" s="48"/>
      <c r="C51" s="48"/>
      <c r="D51" s="48"/>
      <c r="E51" s="48"/>
      <c r="F51" s="48"/>
      <c r="G51" s="48"/>
    </row>
    <row r="52" spans="1:7" s="2" customFormat="1" ht="15" customHeight="1" x14ac:dyDescent="0.25">
      <c r="A52" s="54" t="s">
        <v>0</v>
      </c>
      <c r="B52" s="54"/>
      <c r="C52" s="54"/>
      <c r="D52" s="54"/>
      <c r="E52" s="54"/>
      <c r="F52" s="54"/>
      <c r="G52" s="54"/>
    </row>
    <row r="53" spans="1:7" s="2" customFormat="1" ht="15" customHeight="1" x14ac:dyDescent="0.2">
      <c r="A53" s="51" t="s">
        <v>1</v>
      </c>
      <c r="B53" s="51"/>
      <c r="C53" s="51"/>
      <c r="D53" s="51"/>
      <c r="E53" s="51"/>
      <c r="F53" s="51"/>
      <c r="G53" s="51"/>
    </row>
    <row r="54" spans="1:7" s="2" customFormat="1" ht="15" customHeight="1" x14ac:dyDescent="0.2">
      <c r="A54" s="48"/>
      <c r="B54" s="48"/>
      <c r="C54" s="48"/>
      <c r="D54" s="48"/>
      <c r="E54" s="48"/>
      <c r="F54" s="48"/>
      <c r="G54" s="48"/>
    </row>
    <row r="55" spans="1:7" s="2" customFormat="1" ht="15" customHeight="1" x14ac:dyDescent="0.2">
      <c r="A55" s="48"/>
      <c r="B55" s="48"/>
      <c r="C55" s="48"/>
      <c r="D55" s="48"/>
      <c r="E55" s="48"/>
      <c r="F55" s="48"/>
      <c r="G55" s="48"/>
    </row>
    <row r="56" spans="1:7" s="2" customFormat="1" ht="15" customHeight="1" x14ac:dyDescent="0.2">
      <c r="A56" s="48"/>
      <c r="B56" s="48"/>
      <c r="C56" s="48"/>
      <c r="D56" s="48"/>
      <c r="E56" s="48"/>
      <c r="F56" s="48"/>
      <c r="G56" s="48"/>
    </row>
    <row r="57" spans="1:7" s="2" customFormat="1" ht="15" customHeight="1" x14ac:dyDescent="0.25">
      <c r="A57" s="87" t="s">
        <v>31</v>
      </c>
      <c r="B57" s="87"/>
      <c r="C57" s="87"/>
      <c r="D57" s="87"/>
      <c r="E57" s="87"/>
      <c r="F57" s="87"/>
      <c r="G57" s="87"/>
    </row>
    <row r="58" spans="1:7" s="2" customFormat="1" ht="15" customHeight="1" x14ac:dyDescent="0.2">
      <c r="A58" s="48" t="s">
        <v>25</v>
      </c>
      <c r="B58" s="48"/>
      <c r="C58" s="48"/>
      <c r="D58" s="48"/>
      <c r="E58" s="48"/>
      <c r="F58" s="48"/>
      <c r="G58" s="48"/>
    </row>
    <row r="59" spans="1:7" s="2" customFormat="1" ht="15" customHeight="1" x14ac:dyDescent="0.2">
      <c r="A59" s="48" t="s">
        <v>22</v>
      </c>
      <c r="B59" s="48"/>
      <c r="C59" s="48"/>
      <c r="D59" s="48"/>
      <c r="E59" s="48"/>
      <c r="F59" s="48"/>
      <c r="G59" s="48"/>
    </row>
    <row r="60" spans="1:7" s="2" customFormat="1" ht="15" customHeight="1" x14ac:dyDescent="0.2">
      <c r="A60" s="19"/>
      <c r="B60" s="14"/>
      <c r="C60" s="14"/>
      <c r="D60" s="14"/>
      <c r="E60" s="13"/>
      <c r="F60" s="14"/>
      <c r="G60" s="14"/>
    </row>
    <row r="61" spans="1:7" s="2" customFormat="1" ht="15" customHeight="1" x14ac:dyDescent="0.2">
      <c r="A61" s="19"/>
      <c r="B61" s="14"/>
      <c r="C61" s="14"/>
      <c r="D61" s="14"/>
      <c r="E61" s="13"/>
      <c r="F61" s="14"/>
      <c r="G61" s="14"/>
    </row>
    <row r="62" spans="1:7" s="2" customFormat="1" ht="38.25" customHeight="1" thickBot="1" x14ac:dyDescent="0.25">
      <c r="A62" s="71" t="s">
        <v>10</v>
      </c>
      <c r="B62" s="71"/>
      <c r="C62" s="52"/>
      <c r="D62" s="52"/>
      <c r="E62" s="52"/>
      <c r="F62" s="64"/>
      <c r="G62" s="64"/>
    </row>
    <row r="63" spans="1:7" s="2" customFormat="1" ht="30" customHeight="1" thickBot="1" x14ac:dyDescent="0.25">
      <c r="A63" s="71"/>
      <c r="B63" s="71"/>
      <c r="C63" s="45" t="s">
        <v>11</v>
      </c>
      <c r="D63" s="38" t="s">
        <v>30</v>
      </c>
      <c r="E63" s="46" t="s">
        <v>20</v>
      </c>
      <c r="F63" s="64"/>
      <c r="G63" s="64"/>
    </row>
    <row r="64" spans="1:7" s="2" customFormat="1" x14ac:dyDescent="0.2">
      <c r="A64" s="93" t="s">
        <v>50</v>
      </c>
      <c r="B64" s="94"/>
      <c r="C64" s="42">
        <v>1</v>
      </c>
      <c r="D64" s="39">
        <v>1</v>
      </c>
      <c r="E64" s="34"/>
      <c r="F64" s="64"/>
      <c r="G64" s="64"/>
    </row>
    <row r="65" spans="1:7" s="2" customFormat="1" x14ac:dyDescent="0.2">
      <c r="A65" s="95" t="s">
        <v>51</v>
      </c>
      <c r="B65" s="96"/>
      <c r="C65" s="33">
        <v>0</v>
      </c>
      <c r="D65" s="40"/>
      <c r="E65" s="35"/>
      <c r="F65" s="64"/>
      <c r="G65" s="64"/>
    </row>
    <row r="66" spans="1:7" s="2" customFormat="1" x14ac:dyDescent="0.2">
      <c r="A66" s="78" t="s">
        <v>48</v>
      </c>
      <c r="B66" s="79"/>
      <c r="C66" s="33">
        <v>0</v>
      </c>
      <c r="D66" s="40"/>
      <c r="E66" s="36"/>
      <c r="F66" s="64"/>
      <c r="G66" s="64"/>
    </row>
    <row r="67" spans="1:7" s="2" customFormat="1" x14ac:dyDescent="0.2">
      <c r="A67" s="80" t="s">
        <v>49</v>
      </c>
      <c r="B67" s="81"/>
      <c r="C67" s="43">
        <v>0</v>
      </c>
      <c r="D67" s="40"/>
      <c r="E67" s="36"/>
      <c r="F67" s="3"/>
      <c r="G67" s="3"/>
    </row>
    <row r="68" spans="1:7" s="2" customFormat="1" x14ac:dyDescent="0.2">
      <c r="A68" s="82" t="s">
        <v>21</v>
      </c>
      <c r="B68" s="83"/>
      <c r="C68" s="33">
        <v>0</v>
      </c>
      <c r="D68" s="40"/>
      <c r="E68" s="36"/>
      <c r="F68" s="3"/>
      <c r="G68" s="3"/>
    </row>
    <row r="69" spans="1:7" s="2" customFormat="1" ht="13.5" thickBot="1" x14ac:dyDescent="0.25">
      <c r="A69" s="91" t="s">
        <v>19</v>
      </c>
      <c r="B69" s="92"/>
      <c r="C69" s="44">
        <v>0</v>
      </c>
      <c r="D69" s="41"/>
      <c r="E69" s="37"/>
      <c r="F69" s="3"/>
      <c r="G69" s="3"/>
    </row>
    <row r="70" spans="1:7" s="2" customFormat="1" x14ac:dyDescent="0.2">
      <c r="A70" s="16"/>
      <c r="B70" s="16"/>
      <c r="C70" s="17"/>
      <c r="D70" s="17"/>
      <c r="E70" s="9"/>
      <c r="F70" s="3"/>
      <c r="G70" s="3"/>
    </row>
    <row r="71" spans="1:7" s="2" customFormat="1" x14ac:dyDescent="0.2">
      <c r="A71" s="16"/>
      <c r="B71" s="16"/>
      <c r="C71" s="32"/>
      <c r="D71" s="32"/>
      <c r="E71" s="9"/>
      <c r="F71" s="3"/>
      <c r="G71" s="3"/>
    </row>
    <row r="72" spans="1:7" s="2" customFormat="1" x14ac:dyDescent="0.2">
      <c r="A72" s="64"/>
      <c r="B72" s="64"/>
      <c r="C72" s="64"/>
      <c r="D72" s="64"/>
      <c r="E72" s="64"/>
      <c r="F72" s="64"/>
      <c r="G72" s="64"/>
    </row>
    <row r="73" spans="1:7" s="2" customFormat="1" x14ac:dyDescent="0.2">
      <c r="A73" s="64"/>
      <c r="B73" s="64"/>
      <c r="C73" s="64"/>
      <c r="D73" s="64"/>
      <c r="E73" s="64"/>
      <c r="F73" s="64"/>
      <c r="G73" s="64"/>
    </row>
    <row r="74" spans="1:7" s="2" customFormat="1" x14ac:dyDescent="0.2">
      <c r="A74" s="8">
        <f ca="1">TODAY()</f>
        <v>43419</v>
      </c>
      <c r="B74" s="73" t="s">
        <v>24</v>
      </c>
      <c r="C74" s="73"/>
      <c r="D74" s="13"/>
      <c r="E74" s="64"/>
      <c r="F74" s="72"/>
      <c r="G74" s="72"/>
    </row>
    <row r="75" spans="1:7" s="2" customFormat="1" x14ac:dyDescent="0.2">
      <c r="A75" s="9" t="s">
        <v>12</v>
      </c>
      <c r="B75" s="76" t="s">
        <v>29</v>
      </c>
      <c r="C75" s="75"/>
      <c r="D75" s="13"/>
      <c r="E75" s="64"/>
      <c r="F75" s="75" t="s">
        <v>13</v>
      </c>
      <c r="G75" s="75"/>
    </row>
    <row r="76" spans="1:7" s="2" customFormat="1" x14ac:dyDescent="0.2">
      <c r="A76" s="10"/>
      <c r="B76" s="74" t="s">
        <v>14</v>
      </c>
      <c r="C76" s="74"/>
      <c r="D76" s="11"/>
      <c r="E76" s="64"/>
      <c r="F76" s="74" t="s">
        <v>14</v>
      </c>
      <c r="G76" s="74"/>
    </row>
    <row r="77" spans="1:7" s="2" customFormat="1" x14ac:dyDescent="0.2">
      <c r="A77" s="10"/>
      <c r="B77" s="11"/>
      <c r="C77" s="11"/>
      <c r="D77" s="11"/>
      <c r="E77" s="3"/>
      <c r="F77" s="11"/>
      <c r="G77" s="11"/>
    </row>
    <row r="78" spans="1:7" s="2" customFormat="1" x14ac:dyDescent="0.2">
      <c r="A78" s="10"/>
      <c r="B78" s="11"/>
      <c r="C78" s="11"/>
      <c r="D78" s="11"/>
      <c r="E78" s="3"/>
      <c r="F78" s="11"/>
      <c r="G78" s="11"/>
    </row>
    <row r="79" spans="1:7" s="2" customFormat="1" ht="13.5" thickBot="1" x14ac:dyDescent="0.25">
      <c r="A79" s="77"/>
      <c r="B79" s="77"/>
      <c r="C79" s="77"/>
      <c r="D79" s="77"/>
      <c r="E79" s="77"/>
      <c r="F79" s="77"/>
      <c r="G79" s="77"/>
    </row>
    <row r="80" spans="1:7" s="2" customFormat="1" ht="65.25" customHeight="1" thickBot="1" x14ac:dyDescent="0.25">
      <c r="A80" s="68" t="s">
        <v>52</v>
      </c>
      <c r="B80" s="84"/>
      <c r="C80" s="84"/>
      <c r="D80" s="84"/>
      <c r="E80" s="84"/>
      <c r="F80" s="84"/>
      <c r="G80" s="85"/>
    </row>
    <row r="81" spans="1:7" s="2" customFormat="1" ht="12.75" customHeight="1" x14ac:dyDescent="0.2">
      <c r="A81" s="24"/>
      <c r="B81" s="25"/>
      <c r="C81" s="25"/>
      <c r="D81" s="25"/>
      <c r="E81" s="25"/>
      <c r="F81" s="25"/>
      <c r="G81" s="25"/>
    </row>
    <row r="82" spans="1:7" s="2" customFormat="1" ht="12.75" customHeight="1" thickBot="1" x14ac:dyDescent="0.25">
      <c r="A82" s="24"/>
      <c r="B82" s="25"/>
      <c r="C82" s="25"/>
      <c r="D82" s="25"/>
      <c r="E82" s="25"/>
      <c r="F82" s="25"/>
      <c r="G82" s="25"/>
    </row>
    <row r="83" spans="1:7" s="2" customFormat="1" ht="54.75" customHeight="1" thickBot="1" x14ac:dyDescent="0.25">
      <c r="A83" s="68" t="s">
        <v>47</v>
      </c>
      <c r="B83" s="69"/>
      <c r="C83" s="69"/>
      <c r="D83" s="69"/>
      <c r="E83" s="69"/>
      <c r="F83" s="69"/>
      <c r="G83" s="70"/>
    </row>
    <row r="84" spans="1:7" s="2" customFormat="1" x14ac:dyDescent="0.2">
      <c r="A84" s="10"/>
      <c r="B84" s="10"/>
      <c r="C84" s="10"/>
      <c r="D84" s="10"/>
      <c r="E84" s="10"/>
      <c r="F84" s="10"/>
      <c r="G84" s="12"/>
    </row>
    <row r="85" spans="1:7" s="2" customFormat="1" x14ac:dyDescent="0.2">
      <c r="A85" s="10"/>
      <c r="B85" s="10"/>
      <c r="C85" s="10"/>
      <c r="D85" s="10"/>
      <c r="E85" s="10"/>
      <c r="F85" s="10"/>
      <c r="G85" s="12"/>
    </row>
    <row r="86" spans="1:7" s="2" customFormat="1" x14ac:dyDescent="0.2">
      <c r="A86" s="10"/>
      <c r="B86" s="10"/>
      <c r="C86" s="10"/>
      <c r="D86" s="10"/>
      <c r="E86" s="10"/>
      <c r="F86" s="10"/>
      <c r="G86" s="12"/>
    </row>
    <row r="87" spans="1:7" s="2" customFormat="1" x14ac:dyDescent="0.2">
      <c r="A87" s="10"/>
      <c r="B87" s="10"/>
      <c r="C87" s="10"/>
      <c r="D87" s="3"/>
      <c r="E87" s="10"/>
      <c r="F87" s="10"/>
      <c r="G87" s="12"/>
    </row>
    <row r="88" spans="1:7" s="2" customFormat="1" x14ac:dyDescent="0.2">
      <c r="A88" s="10"/>
      <c r="B88" s="10"/>
      <c r="C88" s="10"/>
      <c r="D88" s="10"/>
      <c r="E88" s="10"/>
      <c r="F88" s="10"/>
      <c r="G88" s="12"/>
    </row>
  </sheetData>
  <mergeCells count="82">
    <mergeCell ref="A69:B69"/>
    <mergeCell ref="A64:B64"/>
    <mergeCell ref="A65:B65"/>
    <mergeCell ref="A7:G7"/>
    <mergeCell ref="C13:E13"/>
    <mergeCell ref="A8:G8"/>
    <mergeCell ref="A9:G9"/>
    <mergeCell ref="A10:G10"/>
    <mergeCell ref="B24:D24"/>
    <mergeCell ref="B25:D25"/>
    <mergeCell ref="B26:D26"/>
    <mergeCell ref="B28:D28"/>
    <mergeCell ref="A41:G41"/>
    <mergeCell ref="A20:G20"/>
    <mergeCell ref="B23:F23"/>
    <mergeCell ref="B33:F33"/>
    <mergeCell ref="A80:G80"/>
    <mergeCell ref="A11:B11"/>
    <mergeCell ref="C11:E11"/>
    <mergeCell ref="A57:G57"/>
    <mergeCell ref="A58:G58"/>
    <mergeCell ref="A59:G59"/>
    <mergeCell ref="A54:G56"/>
    <mergeCell ref="C15:E15"/>
    <mergeCell ref="A14:B14"/>
    <mergeCell ref="A31:G31"/>
    <mergeCell ref="A35:G35"/>
    <mergeCell ref="C14:E14"/>
    <mergeCell ref="A39:F39"/>
    <mergeCell ref="B38:F38"/>
    <mergeCell ref="B27:F27"/>
    <mergeCell ref="F11:G13"/>
    <mergeCell ref="A83:G83"/>
    <mergeCell ref="F62:G66"/>
    <mergeCell ref="C62:E62"/>
    <mergeCell ref="A62:B63"/>
    <mergeCell ref="F74:G74"/>
    <mergeCell ref="E74:E76"/>
    <mergeCell ref="B74:C74"/>
    <mergeCell ref="F76:G76"/>
    <mergeCell ref="B76:C76"/>
    <mergeCell ref="F75:G75"/>
    <mergeCell ref="B75:C75"/>
    <mergeCell ref="A72:G73"/>
    <mergeCell ref="A79:G79"/>
    <mergeCell ref="A66:B66"/>
    <mergeCell ref="A67:B67"/>
    <mergeCell ref="A68:B68"/>
    <mergeCell ref="A1:G1"/>
    <mergeCell ref="A2:G2"/>
    <mergeCell ref="A3:G3"/>
    <mergeCell ref="A4:G6"/>
    <mergeCell ref="A51:G51"/>
    <mergeCell ref="A12:B12"/>
    <mergeCell ref="C12:E12"/>
    <mergeCell ref="F14:G15"/>
    <mergeCell ref="A15:B15"/>
    <mergeCell ref="A13:B13"/>
    <mergeCell ref="A16:G16"/>
    <mergeCell ref="A17:G17"/>
    <mergeCell ref="A18:G18"/>
    <mergeCell ref="A19:G19"/>
    <mergeCell ref="B34:F34"/>
    <mergeCell ref="A40:G40"/>
    <mergeCell ref="A22:D22"/>
    <mergeCell ref="B37:F37"/>
    <mergeCell ref="A32:D32"/>
    <mergeCell ref="A36:D36"/>
    <mergeCell ref="B30:F30"/>
    <mergeCell ref="B29:F29"/>
    <mergeCell ref="A53:G53"/>
    <mergeCell ref="B50:C50"/>
    <mergeCell ref="F50:G50"/>
    <mergeCell ref="A52:G52"/>
    <mergeCell ref="A48:G48"/>
    <mergeCell ref="A49:G49"/>
    <mergeCell ref="A45:F45"/>
    <mergeCell ref="A46:G46"/>
    <mergeCell ref="A47:F47"/>
    <mergeCell ref="B42:F42"/>
    <mergeCell ref="B43:F43"/>
    <mergeCell ref="B44:F44"/>
  </mergeCells>
  <phoneticPr fontId="8" type="noConversion"/>
  <pageMargins left="0.78740157499999996" right="0.78740157499999996" top="0.984251969" bottom="0.984251969" header="0.4921259845" footer="0.4921259845"/>
  <pageSetup paperSize="9" scale="80" orientation="portrait" r:id="rId1"/>
  <headerFooter alignWithMargins="0">
    <oddHeader>&amp;C&amp;8Abrechnungsbogen für Ju-Jutsu Kyu-Vereinsprüfungen im BJJV e.V.</oddHeader>
    <oddFooter xml:space="preserve">&amp;C&amp;8Stand: 15.11.2018
</oddFooter>
  </headerFooter>
  <rowBreaks count="1" manualBreakCount="1">
    <brk id="49" max="16383" man="1"/>
  </rowBreaks>
  <ignoredErrors>
    <ignoredError sqref="G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PPr Berlin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24024386</dc:creator>
  <cp:lastModifiedBy>Unknown</cp:lastModifiedBy>
  <cp:lastPrinted>2011-06-17T20:25:55Z</cp:lastPrinted>
  <dcterms:created xsi:type="dcterms:W3CDTF">2009-05-20T07:13:20Z</dcterms:created>
  <dcterms:modified xsi:type="dcterms:W3CDTF">2018-11-15T19:35:47Z</dcterms:modified>
</cp:coreProperties>
</file>